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G:\CUENTA PUBLICA 2021\INFORMACION PRESUPUESTAL\"/>
    </mc:Choice>
  </mc:AlternateContent>
  <xr:revisionPtr revIDLastSave="0" documentId="13_ncr:1_{87C89D56-69ED-4758-92B1-CF64FA6CE89E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0730" windowHeight="1116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<sst xmlns="http://schemas.openxmlformats.org/spreadsheetml/2006/main" count="42" uniqueCount="38">
  <si>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</si>
  <si>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</si>
  <si>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</si>
  <si>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</si>
  <si>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</si>
  <si>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</si>
  <si>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</si>
  <si>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</si>
  <si>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</si>
  <si>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</si>
  <si>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</si>
  <si>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</si>
  <si>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</si>
  <si>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</si>
  <si>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</si>
  <si>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</si>
  <si>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</si>
  <si>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</si>
  <si>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</si>
  <si>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</si>
  <si>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</si>
  <si>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</si>
  <si>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</si>
  <si>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</si>
  <si>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</si>
  <si>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</si>
  <si>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</si>
  <si>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</si>
  <si>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</si>
  <si>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2021</t>
  </si>
  <si>
    <t>JUNTA MUNICIPAL DE AGUA Y SANEAMIENTO SAN FRANCISCO DEL ORO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</si>
  <si>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</si>
  <si>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</si>
  <si>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</si>
  <si>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 xml:space="preserve"> LIC. CARMEN LIZBETH ACOSTA GARCIA</t>
  </si>
  <si>
    <t>LIC. DAVID TRINIDAD ASTORGA MONTOYA</t>
  </si>
  <si>
    <t xml:space="preserve">                                                    DIRECTORA EJECUTIVA</t>
  </si>
  <si>
    <t xml:space="preserve">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</si>
</sst>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topLeftCell="A19" workbookViewId="0">
      <selection activeCell="I30" sqref="I30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1.42578125" style="1"/>
    <col min="8" max="8" width="12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5" t="s">
        <v>30</v>
      </c>
      <c r="C2" s="36"/>
      <c r="D2" s="36"/>
      <c r="E2" s="36"/>
      <c r="F2" s="36"/>
      <c r="G2" s="36"/>
      <c r="H2" s="37"/>
    </row>
    <row r="3" spans="2:8" x14ac:dyDescent="0.2">
      <c r="B3" s="38" t="s">
        <v>0</v>
      </c>
      <c r="C3" s="39"/>
      <c r="D3" s="39"/>
      <c r="E3" s="39"/>
      <c r="F3" s="39"/>
      <c r="G3" s="39"/>
      <c r="H3" s="40"/>
    </row>
    <row r="4" spans="2:8" ht="12.6" customHeight="1" thickBot="1" x14ac:dyDescent="0.25">
      <c r="B4" s="41" t="s">
        <v>29</v>
      </c>
      <c r="C4" s="42"/>
      <c r="D4" s="42"/>
      <c r="E4" s="42"/>
      <c r="F4" s="42"/>
      <c r="G4" s="42"/>
      <c r="H4" s="43"/>
    </row>
    <row r="5" spans="2:8" s="2" customFormat="1" ht="12.75" thickBot="1" x14ac:dyDescent="0.25">
      <c r="B5" s="48" t="s">
        <v>26</v>
      </c>
      <c r="C5" s="44" t="s">
        <v>1</v>
      </c>
      <c r="D5" s="45"/>
      <c r="E5" s="45"/>
      <c r="F5" s="45"/>
      <c r="G5" s="45"/>
      <c r="H5" s="46" t="s">
        <v>2</v>
      </c>
    </row>
    <row r="6" spans="2:8" ht="24.75" thickBot="1" x14ac:dyDescent="0.25">
      <c r="B6" s="49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7"/>
    </row>
    <row r="7" spans="2:8" ht="12.75" thickBot="1" x14ac:dyDescent="0.25">
      <c r="B7" s="50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3647334</v>
      </c>
      <c r="D8" s="18">
        <f>SUM(D9:D16)</f>
        <v>1106342</v>
      </c>
      <c r="E8" s="21">
        <f t="shared" ref="E8:E16" si="0">C8+D8</f>
        <v>4753676</v>
      </c>
      <c r="F8" s="18">
        <f>SUM(F9:F16)</f>
        <v>2599739</v>
      </c>
      <c r="G8" s="21">
        <f>SUM(G9:G16)</f>
        <v>2599739</v>
      </c>
      <c r="H8" s="5">
        <f t="shared" ref="H8:H16" si="1">G8-C8</f>
        <v>-1047595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3556338</v>
      </c>
      <c r="D12" s="19">
        <v>587338</v>
      </c>
      <c r="E12" s="23">
        <f t="shared" si="0"/>
        <v>4143676</v>
      </c>
      <c r="F12" s="19">
        <v>1989739</v>
      </c>
      <c r="G12" s="22">
        <v>1989739</v>
      </c>
      <c r="H12" s="7">
        <f t="shared" si="1"/>
        <v>-1566599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90996</v>
      </c>
      <c r="D15" s="19">
        <v>519004</v>
      </c>
      <c r="E15" s="23">
        <f t="shared" si="0"/>
        <v>610000</v>
      </c>
      <c r="F15" s="19">
        <v>610000</v>
      </c>
      <c r="G15" s="22">
        <v>610000</v>
      </c>
      <c r="H15" s="7">
        <f t="shared" si="1"/>
        <v>519004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3647334</v>
      </c>
      <c r="D26" s="26">
        <f>SUM(D24,D18,D8)</f>
        <v>1106342</v>
      </c>
      <c r="E26" s="15">
        <f>SUM(D26,C26)</f>
        <v>4753676</v>
      </c>
      <c r="F26" s="26">
        <f>SUM(F24,F18,F8)</f>
        <v>2599739</v>
      </c>
      <c r="G26" s="15">
        <f>SUM(G24,G18,G8)</f>
        <v>2599739</v>
      </c>
      <c r="H26" s="31">
        <f>SUM(G26-C26)</f>
        <v>-1047595</v>
      </c>
    </row>
    <row r="27" spans="2:8" ht="12.75" thickBot="1" x14ac:dyDescent="0.25">
      <c r="B27" s="12"/>
      <c r="C27" s="13"/>
      <c r="D27" s="13"/>
      <c r="E27" s="13"/>
      <c r="F27" s="33" t="s">
        <v>25</v>
      </c>
      <c r="G27" s="34"/>
      <c r="H27" s="32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28" customFormat="1" ht="15" x14ac:dyDescent="0.25">
      <c r="B32" s="29" t="s">
        <v>31</v>
      </c>
    </row>
    <row r="33" spans="2:4" s="28" customFormat="1" ht="15" x14ac:dyDescent="0.25"/>
    <row r="34" spans="2:4" s="28" customFormat="1" ht="15" x14ac:dyDescent="0.25"/>
    <row r="35" spans="2:4" s="28" customFormat="1" ht="15" x14ac:dyDescent="0.25"/>
    <row r="36" spans="2:4" s="28" customFormat="1" ht="15" x14ac:dyDescent="0.25">
      <c r="B36" s="29"/>
    </row>
    <row r="37" spans="2:4" s="28" customFormat="1" ht="15" x14ac:dyDescent="0.25">
      <c r="B37" s="30"/>
      <c r="D37" s="29"/>
    </row>
    <row r="38" spans="2:4" s="28" customFormat="1" ht="15" x14ac:dyDescent="0.25"/>
    <row r="39" spans="2:4" s="28" customFormat="1" ht="15" x14ac:dyDescent="0.25"/>
    <row r="40" spans="2:4" s="3" customFormat="1" ht="15.75" customHeight="1" x14ac:dyDescent="0.2"/>
    <row r="41" spans="2:4" s="28" customFormat="1" ht="15" x14ac:dyDescent="0.25">
      <c r="B41" s="29" t="s">
        <v>32</v>
      </c>
      <c r="D41" s="28" t="s">
        <v>33</v>
      </c>
    </row>
    <row r="42" spans="2:4" s="28" customFormat="1" ht="15" x14ac:dyDescent="0.25">
      <c r="B42" s="30" t="s">
        <v>34</v>
      </c>
      <c r="D42" s="29" t="s">
        <v>35</v>
      </c>
    </row>
    <row r="43" spans="2:4" s="28" customFormat="1" ht="15" x14ac:dyDescent="0.25">
      <c r="B43" s="28" t="s">
        <v>36</v>
      </c>
      <c r="D43" s="28" t="s">
        <v>37</v>
      </c>
    </row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LIZBETH ACOSTA</cp:lastModifiedBy>
  <cp:lastPrinted>2022-02-07T03:53:49Z</cp:lastPrinted>
  <dcterms:created xsi:type="dcterms:W3CDTF">2019-12-05T18:23:32Z</dcterms:created>
  <dcterms:modified xsi:type="dcterms:W3CDTF">2022-02-07T03:54:00Z</dcterms:modified>
</cp:coreProperties>
</file>